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"/>
    </mc:Choice>
  </mc:AlternateContent>
  <xr:revisionPtr revIDLastSave="0" documentId="8_{65D8B505-8D4E-4BA5-AF98-E086A6F1A66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Wniosek" sheetId="3" r:id="rId1"/>
  </sheets>
  <definedNames>
    <definedName name="_xlnm._FilterDatabase" localSheetId="0" hidden="1">Wniosek!$A$60:$B$65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Wniosek!#REF!</definedName>
    <definedName name="Dane_dotyczące_zdolności_realizacyjnej">#REF!</definedName>
    <definedName name="Data_do" localSheetId="0">Wniosek!$D$67</definedName>
    <definedName name="Data_do">#REF!</definedName>
    <definedName name="Data_od" localSheetId="0">Wniosek!$B$67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Wniosek!$B$35</definedName>
    <definedName name="Email">#REF!</definedName>
    <definedName name="Faks" localSheetId="0">Wniosek!$D$34</definedName>
    <definedName name="Faks">#REF!</definedName>
    <definedName name="Funkcja_osoby_upoważnionej_1" localSheetId="0">Wniosek!$E$26</definedName>
    <definedName name="Funkcja_osoby_upoważnionej_1">#REF!</definedName>
    <definedName name="Funkcja_osoby_upoważnionej_2" localSheetId="0">Wniosek!$E$27</definedName>
    <definedName name="Funkcja_osoby_upoważnionej_2">#REF!</definedName>
    <definedName name="Funkcja_osoby_uprawnionej_do_nadzoru_nad_prawidłowością_realizacji_umowy">Wniosek!$D$44</definedName>
    <definedName name="Funkcja_osoby_uprawnionej_do_nadzoru_nad_prawidłowością_realizacji_umowy_2">Wniosek!$D$45</definedName>
    <definedName name="Funkcja_osoby_uprawnionej_do_nadzoru_nad_prawidłowością_realizacji_umowy_3">Wniosek!$D$46</definedName>
    <definedName name="funkcja1" localSheetId="0">Wniosek!$D$26</definedName>
    <definedName name="funkcja1">#REF!</definedName>
    <definedName name="funkcja2" localSheetId="0">Wniosek!$D$27</definedName>
    <definedName name="funkcja2">#REF!</definedName>
    <definedName name="funkcja3" localSheetId="0">Wniosek!$D$28</definedName>
    <definedName name="funkcja3">#REF!</definedName>
    <definedName name="gmina" localSheetId="0">Wniosek!$B$31</definedName>
    <definedName name="gmina">#REF!</definedName>
    <definedName name="Imię_osoby_uprawnionej_do_nadzoru_nad_prawidłowością_realizacji_umowy">Wniosek!$B$44</definedName>
    <definedName name="Imię_osoby_uprawnionej_do_nadzoru_nad_prawidłowością_realizacji_umowy_2">Wniosek!$B$45</definedName>
    <definedName name="Imię_osoby_uprawnionej_do_nadzoru_nad_prawidłowością_realizacji_umowy_3">Wniosek!$B$46</definedName>
    <definedName name="Inne_informacje" localSheetId="0">Wniosek!$A$85</definedName>
    <definedName name="Inne_informacje">#REF!</definedName>
    <definedName name="kod_pocztowy" localSheetId="0">Wniosek!$D$30</definedName>
    <definedName name="kod_pocztowy">#REF!</definedName>
    <definedName name="koszt_razem">Wniosek!$C$79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Wniosek!$D$68</definedName>
    <definedName name="kto_BP">Wniosek!#REF!</definedName>
    <definedName name="kto_FRKF">Wniosek!#REF!</definedName>
    <definedName name="kto_FRKF_KN">Wniosek!$B$78</definedName>
    <definedName name="kto_jst">Wniosek!$B$76</definedName>
    <definedName name="kto_jst_sponsorzy_inne_źródła">Wniosek!$B$76</definedName>
    <definedName name="kto_RFKF_KN">Wniosek!$B$78</definedName>
    <definedName name="kto_samorząd_sponsorzy_inne">Wniosek!$B$76</definedName>
    <definedName name="kto_sponsor">Wniosek!#REF!</definedName>
    <definedName name="kto_sponsorzy_samorząd_inne">Wniosek!$B$76</definedName>
    <definedName name="kto_własne">Wniosek!$B$74</definedName>
    <definedName name="kto_własne_kwota">Wniosek!$B$74</definedName>
    <definedName name="kwota_BP">Wniosek!#REF!</definedName>
    <definedName name="kwota_BP_2011_sw">Wniosek!$C$19</definedName>
    <definedName name="kwota_BP_2012_sw">Wniosek!$C$18</definedName>
    <definedName name="kwota_FRKF_2010_KN_mł_jun">Wniosek!$D$18</definedName>
    <definedName name="kwota_FRKF_2011_dz_m" localSheetId="0">Wniosek!$C$19</definedName>
    <definedName name="kwota_FRKF_2011_dz_m">#REF!</definedName>
    <definedName name="kwota_FRKF_2011_KN_mł_jun">Wniosek!$D$19</definedName>
    <definedName name="kwota_FRKF_2011_son">Wniosek!$D$19</definedName>
    <definedName name="kwota_FRKF_2012_dz_m">Wniosek!$C$18</definedName>
    <definedName name="kwota_FRKF_2012_son" localSheetId="0">Wniosek!$D$18</definedName>
    <definedName name="kwota_FRKF_2012_son">#REF!</definedName>
    <definedName name="kwota_FRKF_KN">Wniosek!$C$78</definedName>
    <definedName name="kwota_innych">Wniosek!#REF!</definedName>
    <definedName name="kwota_jst">Wniosek!$C$76</definedName>
    <definedName name="kwota_sponsorów">Wniosek!#REF!</definedName>
    <definedName name="kwota_własnych">Wniosek!$C$74</definedName>
    <definedName name="kwota_wniosku">Wniosek!#REF!</definedName>
    <definedName name="liczba_innych">Wniosek!$B$71</definedName>
    <definedName name="liczba_instruktorów">Wniosek!$D$69</definedName>
    <definedName name="liczba_licencji_klubowych">Wniosek!$B$61</definedName>
    <definedName name="liczba_licencji_sędziowskich">Wniosek!$B$65</definedName>
    <definedName name="liczba_licencji_trenerskich">Wniosek!$B$64</definedName>
    <definedName name="liczba_licencji_zawodniczych">Wniosek!$B$62</definedName>
    <definedName name="liczba_trenerów">Wniosek!$B$70</definedName>
    <definedName name="liczba_wolontariuszy">Wniosek!$D$70</definedName>
    <definedName name="liczba_zawodników">Wniosek!$B$69</definedName>
    <definedName name="mejcowość_zadania">Wniosek!#REF!</definedName>
    <definedName name="miejscowość" localSheetId="0">Wniosek!$B$30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Wniosek!$A$23</definedName>
    <definedName name="Nazwa_organizacji">#REF!</definedName>
    <definedName name="Nazwa_rachunku_FRKF">Wniosek!#REF!</definedName>
    <definedName name="nazwa_rachunku1">Wniosek!$B$40</definedName>
    <definedName name="Nazwisko_osoby_uprawnionej_do_nadzoru_nad_prawidłowością_realizacji_umowy">Wniosek!$C$44</definedName>
    <definedName name="Nazwisko_osoby_uprawnionej_do_nadzoru_nad_prawidłowością_realizacji_umowy_2">Wniosek!$C$45</definedName>
    <definedName name="Nazwisko_osoby_uprawnionej_do_nadzoru_nad_prawidłowością_realizacji_umowy_3">Wniosek!$C$46</definedName>
    <definedName name="NIP" localSheetId="0">Wniosek!$B$37</definedName>
    <definedName name="NIP">#REF!</definedName>
    <definedName name="nr_krs">Wniosek!$D$35</definedName>
    <definedName name="Nr_lokalu" localSheetId="0">Wniosek!#REF!</definedName>
    <definedName name="Nr_lokalu">#REF!</definedName>
    <definedName name="numer_domu" localSheetId="0">Wniosek!$B$33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Wniosek!$C$40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Wniosek!#REF!</definedName>
    <definedName name="Numer_wpływu">#REF!</definedName>
    <definedName name="_xlnm.Print_Area" localSheetId="0">Wniosek!$A$1:$E$97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Wniosek!$D$77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Wniosek!$B$40</definedName>
    <definedName name="Ogólna_nazwa_rachunku">#REF!</definedName>
    <definedName name="osoba_uprawniona_do_nadzoru_nad_prawidłowością_realizacji_umowy">Wniosek!$B$44</definedName>
    <definedName name="osoba_uprawniona_do_nadzoru_nad_prawidłowością_realizacji_umowy_1">Wniosek!$B$44</definedName>
    <definedName name="osoba_uprawniona_do_nadzoru_nad_prawidłowością_realizacji_umowy_2">Wniosek!$B$45</definedName>
    <definedName name="osoba_uprawniona_do_nadzoru_nad_prawidłowością_realizacji_umowy_3">Wniosek!$B$46</definedName>
    <definedName name="Powiat" localSheetId="0">Wniosek!$D$31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Wniosek!$B$36</definedName>
    <definedName name="regon">#REF!</definedName>
    <definedName name="Sport">Wniosek!$B$68</definedName>
    <definedName name="Suma_kwot_środków_BP_sport_wyczynowy">Wniosek!$C$20</definedName>
    <definedName name="Suma_kwot_środków_dzieci_i_młodzież" localSheetId="0">Wniosek!$C$20</definedName>
    <definedName name="Suma_kwot_środków_dzieci_i_młodzież">#REF!</definedName>
    <definedName name="Suma_kwot_środków_FRKF_KN_mł_jun">Wniosek!$D$20</definedName>
    <definedName name="Suma_kwot_środków_osoby_niepełnosprawne" localSheetId="0">Wniosek!$D$20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Wniosek!$A$54</definedName>
    <definedName name="Szczegółowy_zakres_rzeczowy_zadania">#REF!</definedName>
    <definedName name="Telefon" localSheetId="0">Wniosek!$B$34</definedName>
    <definedName name="Telefon">#REF!</definedName>
    <definedName name="uczestnicy_ogółem">Wniosek!$D$71</definedName>
    <definedName name="ulica">#REF!</definedName>
    <definedName name="upoważniona_nazwisko1">Wniosek!$C$26</definedName>
    <definedName name="upowżniona_imię_1">Wniosek!$B$26</definedName>
    <definedName name="upowżniona_imię_2">Wniosek!$B$27</definedName>
    <definedName name="upowżniona_imię_3">Wniosek!$B$28</definedName>
    <definedName name="upowżniona_nazwisko2">Wniosek!$C$27</definedName>
    <definedName name="upowżniona_nazwisko3">Wniosek!$C$28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Wniosek!$B$32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91029"/>
</workbook>
</file>

<file path=xl/calcChain.xml><?xml version="1.0" encoding="utf-8"?>
<calcChain xmlns="http://schemas.openxmlformats.org/spreadsheetml/2006/main">
  <c r="D19" i="3" l="1"/>
  <c r="D18" i="3"/>
  <c r="B20" i="3"/>
  <c r="C79" i="3"/>
  <c r="D71" i="3"/>
  <c r="B92" i="3"/>
  <c r="C92" i="3"/>
  <c r="B93" i="3"/>
  <c r="C93" i="3"/>
  <c r="B94" i="3"/>
  <c r="C94" i="3"/>
  <c r="A93" i="3"/>
  <c r="A94" i="3"/>
  <c r="A92" i="3"/>
  <c r="C20" i="3"/>
  <c r="D76" i="3" l="1"/>
  <c r="D77" i="3"/>
  <c r="D78" i="3"/>
  <c r="D75" i="3"/>
  <c r="D74" i="3"/>
  <c r="D20" i="3"/>
</calcChain>
</file>

<file path=xl/sharedStrings.xml><?xml version="1.0" encoding="utf-8"?>
<sst xmlns="http://schemas.openxmlformats.org/spreadsheetml/2006/main" count="129" uniqueCount="122">
  <si>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</si>
  <si>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</si>
  <si>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</si>
  <si>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</si>
  <si>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</si>
  <si>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</si>
  <si>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</si>
  <si>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</si>
  <si>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</si>
  <si>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</si>
  <si>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</si>
  <si>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</si>
  <si>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</si>
  <si>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</si>
  <si>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</si>
  <si>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</si>
  <si>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</si>
  <si>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</si>
  <si>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</si>
  <si>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</si>
  <si>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</si>
  <si>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</si>
  <si>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</si>
  <si>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</si>
  <si>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Miejscowość</t>
  </si>
  <si>
    <t>Termin rozpoczęcia:</t>
  </si>
  <si>
    <t>Termin zakończenia:</t>
  </si>
  <si>
    <t>Całkowity przewidywany koszt realizacji zadania (PLN):</t>
  </si>
  <si>
    <t>2.    Termin, miejsce realizacji zadania zleconego i liczba wszystkich uczestników oraz rodzaj sportu:</t>
  </si>
  <si>
    <t>Sport: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</si>
  <si>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</si>
  <si>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</si>
  <si>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</si>
  <si>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</si>
  <si>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</si>
  <si>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</si>
  <si>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</si>
  <si>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</si>
  <si>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</si>
  <si>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</si>
  <si>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</si>
  <si>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</si>
  <si>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</si>
  <si>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</si>
  <si>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</si>
  <si>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</si>
  <si>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</si>
  <si>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</si>
  <si>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wnioskodawca</t>
  </si>
  <si>
    <t xml:space="preserve">Imię </t>
  </si>
  <si>
    <t>Nr KRS</t>
  </si>
  <si>
    <t>Polska i Europa</t>
  </si>
  <si>
    <t>Europa</t>
  </si>
  <si>
    <t>inne</t>
  </si>
  <si>
    <t xml:space="preserve">                  </t>
  </si>
  <si>
    <t>nie dotyczy</t>
  </si>
  <si>
    <t>Data wystawienia odpisu KRS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</si>
  <si>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</si>
  <si>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</si>
  <si>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</si>
  <si>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</si>
  <si>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</si>
  <si>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</si>
  <si>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b) z budżetów jednostek samorządu terytorialnego, od sponsorów, z innych źródeł oraz wpłaty i opłaty adresatów</t>
  </si>
  <si>
    <t>a) ze środków własnych</t>
  </si>
  <si>
    <t>* niepotrzebne skreślić</t>
  </si>
  <si>
    <t>zawodnicy - seniorzy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</si>
  <si>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</si>
  <si>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</si>
  <si>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 xml:space="preserve">Łącznie </t>
  </si>
  <si>
    <t>(wnioskodawca)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</si>
  <si>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</si>
  <si>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</si>
  <si>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</si>
  <si>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świętokrzyskie</t>
  </si>
  <si>
    <t>zachodniopomorskie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</si>
  <si>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</si>
  <si>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Data:</t>
  </si>
  <si>
    <t>5.  Efekty rzeczowe przewidywane w trakcie realizacji zadania (m.in. planowane osiągnięcia - dla każdej kategorii wiekowej w danym roku):</t>
  </si>
  <si>
    <t>Szkolenie i współzawodnictwo zawodników w kategorii wiekowej młodzików i juniorów młodszych oraz szkolenie zawodników w kategorii wiekowej juniora i młodzieżowca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</si>
  <si>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</si>
  <si>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</si>
  <si>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wpłaty i opłaty adresatów zadania</t>
  </si>
  <si>
    <t>środki publiczne</t>
  </si>
  <si>
    <t>pozostałe środki</t>
  </si>
  <si>
    <t>2023/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</si>
  <si>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</si>
  <si>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>rok 2021</t>
  </si>
  <si>
    <t>rok 2022</t>
  </si>
  <si>
    <t>W części opisowej należy uwzględnić: informację o osiągniętych wynikach w roku 2022 oraz opis planowanych działań w zakresie organizacji szkolenia i celów sportowych w roku 2023 (planowane wyniki jako efekty rzeczowe w V pkt 5.)</t>
  </si>
  <si>
    <t>liczba licencji na dzień 30 listopada 2022 r.</t>
  </si>
  <si>
    <t>01.01.2023 r.</t>
  </si>
  <si>
    <t>31.12.2023 r.</t>
  </si>
  <si>
    <t>Zadania dofinansowane z budżetu państwa</t>
  </si>
  <si>
    <t>Zadania dofinansowane z FRKF</t>
  </si>
  <si>
    <t>Środki z FRKF</t>
  </si>
  <si>
    <t>2.  Osoby upoważnione do reprezentowania wnioskodawcy, składania oświadczeń woli i zaciągania w jego imieniu zobowiązań finansowych:</t>
  </si>
  <si>
    <t>3.    Adres – kontakt (tel., fax, e-mail ), numer NIP oraz Regon:</t>
  </si>
  <si>
    <t>4.    Nazwa banku i nr wydzielonego rachunku bankowego dla realizacji zadania:</t>
  </si>
  <si>
    <t>5.   Osoby uprawnione do nadzoru nad prawidłowością realizacji umowy:</t>
  </si>
  <si>
    <t>6.   Dane kontaktowe osób uprawnionych do nadzoru nad prawidłowością realizacji umowy (zgodnie z pkt 5):</t>
  </si>
  <si>
    <t>Liczba uczestników ogółem objętych dofinansowaniem:</t>
  </si>
  <si>
    <t>Liczba zawodników:</t>
  </si>
  <si>
    <t>Liczba osób współpracujących:</t>
  </si>
  <si>
    <t>Miejsce:</t>
  </si>
  <si>
    <t>Liczba szkoleniowców:</t>
  </si>
  <si>
    <t>Liczba wolontariuszy:</t>
  </si>
  <si>
    <t>Źródła finansowania:</t>
  </si>
  <si>
    <t>1.  Pełna nazwa wnioskodawcy:</t>
  </si>
  <si>
    <t>VI. Inne informacje – ważne zdaniem wnioskodawcy dla wykazania celowości zadania:</t>
  </si>
  <si>
    <t>VII. Informacja o sytuacji finansowej wnioskodawcy oraz jego zaległych zobowiązaniach finansowych w stosunku do podmiotów publicznoprawnych oarz innych podmiotów:</t>
  </si>
  <si>
    <t>Podpis (czytelny)</t>
  </si>
  <si>
    <t xml:space="preserve">1. Wszystkie podane we wniosku informacje są zgodne z aktualnym stanem prawnym i faktycznym.
2. Zapoznałem się z treścią „Programu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letnich”,  ogłoszonego przez Ministra Sportu i Turystyki w dniu ............................ 2022 r.
3. Dane przedstawione we wniosku są zgodne z aktualnym, obowiązującym na dzień składania wniosku Krajowym Rejestrem Sądowym.
</t>
  </si>
  <si>
    <t>VIII. Oświadczam(y), że:</t>
  </si>
  <si>
    <t>WNIOSEK
o dofinansowanie realizacji zadania publicznego
z udziałem środków finansowych FRKF</t>
  </si>
  <si>
    <t xml:space="preserve">I.      Podstawa prawna wystąpienia o środki finansowe: </t>
  </si>
  <si>
    <t xml:space="preserve">II.      Szczegółowa nazwa zadania: </t>
  </si>
  <si>
    <t xml:space="preserve">III.  Informacje o dofinansowaniu ze środków budżetu państwa oraz ze środków FRKF w ramach programów realizowanych z DSW: </t>
  </si>
  <si>
    <t>IV.  Informacje o wnioskodawcy:</t>
  </si>
  <si>
    <t>V. Zakres zadania i jego charakterystyka:</t>
  </si>
  <si>
    <t>art. 86 ust. 4 ustawy z dnia 19 listopada 2009 r. o grach hazardowych (Dz.U. 2022 poz. 888 z pózn. zm.) oraz  § 3 i § 8 w związku z § 1 pkt. 1 lit. b rozporządzenia Ministra Sportu i Turystyki z dnia 12 sierpnia 2019 r. w sprawie przekazywania środków z Funduszu Rozwoju Kultury Fizycznej (Dz. U. poz. 1638)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</si>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</sst>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43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i/>
      <sz val="14"/>
      <name val="Times New Roman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10" applyNumberFormat="0" applyAlignment="0" applyProtection="0"/>
    <xf numFmtId="0" fontId="24" fillId="9" borderId="11" applyNumberFormat="0" applyAlignment="0" applyProtection="0"/>
    <xf numFmtId="0" fontId="25" fillId="0" borderId="12" applyNumberFormat="0" applyFill="0" applyAlignment="0" applyProtection="0"/>
    <xf numFmtId="0" fontId="26" fillId="10" borderId="13" applyNumberFormat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11" fillId="0" borderId="0"/>
    <xf numFmtId="0" fontId="30" fillId="9" borderId="10" applyNumberFormat="0" applyAlignment="0" applyProtection="0"/>
    <xf numFmtId="9" fontId="2" fillId="0" borderId="0" applyFont="0" applyFill="0" applyBorder="0" applyAlignment="0" applyProtection="0"/>
    <xf numFmtId="0" fontId="31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" fillId="11" borderId="18" applyNumberFormat="0" applyFon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9" fillId="0" borderId="0"/>
    <xf numFmtId="0" fontId="40" fillId="0" borderId="0"/>
    <xf numFmtId="0" fontId="40" fillId="0" borderId="0"/>
    <xf numFmtId="44" fontId="40" fillId="0" borderId="0" applyFont="0" applyFill="0" applyBorder="0" applyAlignment="0" applyProtection="0"/>
    <xf numFmtId="0" fontId="41" fillId="0" borderId="0"/>
    <xf numFmtId="44" fontId="11" fillId="0" borderId="0" applyFont="0" applyFill="0" applyBorder="0" applyAlignment="0" applyProtection="0"/>
  </cellStyleXfs>
  <cellXfs count="176">
    <xf numFmtId="0" fontId="0" fillId="0" borderId="0" xfId="0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5" fillId="12" borderId="1" xfId="0" applyFont="1" applyFill="1" applyBorder="1" applyAlignment="1">
      <alignment vertical="center" wrapText="1"/>
    </xf>
    <xf numFmtId="164" fontId="15" fillId="12" borderId="1" xfId="0" applyNumberFormat="1" applyFont="1" applyFill="1" applyBorder="1" applyAlignment="1">
      <alignment horizontal="right" vertical="center"/>
    </xf>
    <xf numFmtId="0" fontId="9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164" fontId="5" fillId="0" borderId="1" xfId="23" applyNumberFormat="1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 indent="1"/>
      <protection locked="0"/>
    </xf>
    <xf numFmtId="1" fontId="9" fillId="0" borderId="1" xfId="0" applyNumberFormat="1" applyFont="1" applyBorder="1" applyAlignment="1" applyProtection="1">
      <alignment horizontal="right" vertical="center" wrapText="1" indent="2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164" fontId="5" fillId="0" borderId="1" xfId="0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15" fillId="1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vertical="center"/>
    </xf>
    <xf numFmtId="0" fontId="0" fillId="0" borderId="1" xfId="0" applyBorder="1"/>
    <xf numFmtId="0" fontId="1" fillId="0" borderId="1" xfId="0" applyFont="1" applyBorder="1" applyAlignment="1">
      <alignment horizontal="justify"/>
    </xf>
    <xf numFmtId="0" fontId="0" fillId="0" borderId="0" xfId="0" applyAlignment="1">
      <alignment vertical="top"/>
    </xf>
    <xf numFmtId="0" fontId="16" fillId="13" borderId="0" xfId="0" applyFont="1" applyFill="1" applyAlignment="1">
      <alignment vertical="center"/>
    </xf>
    <xf numFmtId="0" fontId="0" fillId="0" borderId="8" xfId="0" applyBorder="1" applyAlignment="1">
      <alignment vertical="center"/>
    </xf>
    <xf numFmtId="164" fontId="5" fillId="0" borderId="1" xfId="0" applyNumberFormat="1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>
      <alignment vertical="center"/>
    </xf>
    <xf numFmtId="0" fontId="0" fillId="0" borderId="8" xfId="0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1" fillId="12" borderId="1" xfId="0" applyFont="1" applyFill="1" applyBorder="1" applyAlignment="1">
      <alignment horizontal="center" vertical="center" wrapText="1"/>
    </xf>
    <xf numFmtId="164" fontId="5" fillId="0" borderId="1" xfId="23" applyNumberFormat="1" applyFont="1" applyBorder="1" applyAlignment="1">
      <alignment vertical="center" wrapText="1"/>
    </xf>
    <xf numFmtId="0" fontId="5" fillId="12" borderId="1" xfId="0" applyFont="1" applyFill="1" applyBorder="1" applyAlignment="1">
      <alignment horizontal="left" vertical="center" wrapText="1" indent="1"/>
    </xf>
    <xf numFmtId="14" fontId="9" fillId="0" borderId="1" xfId="0" applyNumberFormat="1" applyFont="1" applyBorder="1" applyAlignment="1" applyProtection="1">
      <alignment horizontal="left" vertical="center" indent="1"/>
      <protection locked="0"/>
    </xf>
    <xf numFmtId="0" fontId="5" fillId="1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9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indent="1"/>
    </xf>
    <xf numFmtId="0" fontId="1" fillId="12" borderId="1" xfId="0" applyFont="1" applyFill="1" applyBorder="1" applyAlignment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12" borderId="1" xfId="0" applyFont="1" applyFill="1" applyBorder="1" applyAlignment="1">
      <alignment horizontal="center" vertical="center"/>
    </xf>
    <xf numFmtId="0" fontId="5" fillId="13" borderId="7" xfId="0" applyFont="1" applyFill="1" applyBorder="1" applyAlignment="1">
      <alignment horizontal="left" vertical="top" wrapText="1"/>
    </xf>
    <xf numFmtId="164" fontId="5" fillId="0" borderId="1" xfId="23" applyNumberFormat="1" applyFont="1" applyBorder="1" applyAlignment="1">
      <alignment horizontal="right" vertical="center" wrapText="1"/>
    </xf>
    <xf numFmtId="0" fontId="5" fillId="12" borderId="1" xfId="0" applyFont="1" applyFill="1" applyBorder="1" applyAlignment="1">
      <alignment horizontal="left" vertical="center" wrapText="1"/>
    </xf>
    <xf numFmtId="10" fontId="5" fillId="12" borderId="1" xfId="17" applyNumberFormat="1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left" vertical="center" wrapText="1" indent="1"/>
    </xf>
    <xf numFmtId="0" fontId="17" fillId="12" borderId="9" xfId="0" applyFont="1" applyFill="1" applyBorder="1" applyAlignment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top" wrapText="1"/>
    </xf>
    <xf numFmtId="0" fontId="5" fillId="12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0" fontId="1" fillId="12" borderId="9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13" borderId="19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0" fontId="19" fillId="12" borderId="1" xfId="15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/>
    </xf>
    <xf numFmtId="0" fontId="5" fillId="12" borderId="1" xfId="0" applyFont="1" applyFill="1" applyBorder="1" applyAlignment="1">
      <alignment horizontal="center" vertical="center"/>
    </xf>
    <xf numFmtId="0" fontId="19" fillId="0" borderId="1" xfId="15" applyFont="1" applyFill="1" applyBorder="1" applyAlignment="1">
      <alignment horizontal="center" vertical="center" wrapText="1"/>
    </xf>
    <xf numFmtId="0" fontId="19" fillId="0" borderId="1" xfId="15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left" vertical="center" indent="1"/>
    </xf>
    <xf numFmtId="0" fontId="9" fillId="12" borderId="1" xfId="0" applyFont="1" applyFill="1" applyBorder="1" applyAlignment="1">
      <alignment horizontal="left" vertical="center" wrapText="1" indent="1"/>
    </xf>
    <xf numFmtId="0" fontId="9" fillId="12" borderId="1" xfId="0" applyFont="1" applyFill="1" applyBorder="1" applyAlignment="1">
      <alignment horizontal="left" vertical="center" inden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>
      <alignment horizontal="left" vertical="center" wrapText="1"/>
    </xf>
    <xf numFmtId="0" fontId="42" fillId="12" borderId="1" xfId="0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 applyProtection="1">
      <alignment horizontal="right" vertical="center" wrapText="1" indent="1"/>
      <protection locked="0"/>
    </xf>
    <xf numFmtId="0" fontId="9" fillId="12" borderId="1" xfId="0" applyFont="1" applyFill="1" applyBorder="1" applyAlignment="1">
      <alignment horizontal="right" vertical="center" wrapText="1"/>
    </xf>
    <xf numFmtId="0" fontId="21" fillId="12" borderId="1" xfId="0" applyFont="1" applyFill="1" applyBorder="1" applyAlignment="1">
      <alignment horizontal="center" vertical="center" wrapText="1"/>
    </xf>
    <xf numFmtId="1" fontId="9" fillId="12" borderId="1" xfId="0" applyNumberFormat="1" applyFont="1" applyFill="1" applyBorder="1" applyAlignment="1">
      <alignment horizontal="right" vertical="center" wrapText="1" indent="1"/>
    </xf>
    <xf numFmtId="0" fontId="38" fillId="0" borderId="1" xfId="0" applyFont="1" applyBorder="1" applyAlignment="1" applyProtection="1">
      <alignment horizontal="left" vertical="center" wrapText="1"/>
      <protection locked="0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67" fontId="5" fillId="0" borderId="1" xfId="0" applyNumberFormat="1" applyFont="1" applyBorder="1" applyAlignment="1" applyProtection="1">
      <alignment horizontal="left" vertical="center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4" fillId="12" borderId="2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left" vertical="center" wrapText="1" indent="1"/>
    </xf>
    <xf numFmtId="0" fontId="20" fillId="0" borderId="1" xfId="0" applyFont="1" applyBorder="1" applyAlignment="1" applyProtection="1">
      <alignment horizontal="left" vertical="center" wrapText="1" indent="1"/>
      <protection locked="0"/>
    </xf>
    <xf numFmtId="14" fontId="9" fillId="0" borderId="1" xfId="0" applyNumberFormat="1" applyFont="1" applyBorder="1" applyAlignment="1" applyProtection="1">
      <alignment horizontal="left" vertical="center" indent="1"/>
      <protection locked="0"/>
    </xf>
    <xf numFmtId="9" fontId="15" fillId="12" borderId="1" xfId="0" applyNumberFormat="1" applyFont="1" applyFill="1" applyBorder="1" applyAlignment="1">
      <alignment horizontal="center" vertical="center"/>
    </xf>
    <xf numFmtId="0" fontId="1" fillId="12" borderId="20" xfId="0" applyFont="1" applyFill="1" applyBorder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1" fillId="12" borderId="22" xfId="0" applyFont="1" applyFill="1" applyBorder="1" applyAlignment="1">
      <alignment horizontal="center" vertical="center"/>
    </xf>
    <xf numFmtId="0" fontId="1" fillId="12" borderId="23" xfId="0" applyFont="1" applyFill="1" applyBorder="1" applyAlignment="1">
      <alignment horizontal="center" vertical="center"/>
    </xf>
    <xf numFmtId="0" fontId="1" fillId="12" borderId="24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center" vertical="center"/>
    </xf>
    <xf numFmtId="0" fontId="1" fillId="13" borderId="26" xfId="0" applyFont="1" applyFill="1" applyBorder="1" applyAlignment="1">
      <alignment horizontal="center" vertical="center"/>
    </xf>
    <xf numFmtId="0" fontId="1" fillId="12" borderId="27" xfId="0" applyFont="1" applyFill="1" applyBorder="1" applyAlignment="1">
      <alignment horizontal="center" vertical="center"/>
    </xf>
    <xf numFmtId="0" fontId="1" fillId="12" borderId="28" xfId="0" applyFont="1" applyFill="1" applyBorder="1" applyAlignment="1">
      <alignment vertical="center"/>
    </xf>
    <xf numFmtId="0" fontId="1" fillId="12" borderId="29" xfId="0" applyFont="1" applyFill="1" applyBorder="1" applyAlignment="1">
      <alignment horizontal="center" vertical="center"/>
    </xf>
    <xf numFmtId="14" fontId="1" fillId="12" borderId="30" xfId="0" applyNumberFormat="1" applyFont="1" applyFill="1" applyBorder="1" applyAlignment="1">
      <alignment vertical="center" wrapText="1"/>
    </xf>
    <xf numFmtId="0" fontId="6" fillId="12" borderId="30" xfId="0" applyFont="1" applyFill="1" applyBorder="1" applyAlignment="1">
      <alignment vertical="center" wrapText="1"/>
    </xf>
    <xf numFmtId="0" fontId="4" fillId="12" borderId="27" xfId="0" applyFont="1" applyFill="1" applyBorder="1" applyAlignment="1">
      <alignment horizontal="center" vertical="center" wrapText="1"/>
    </xf>
    <xf numFmtId="0" fontId="4" fillId="12" borderId="31" xfId="0" applyFont="1" applyFill="1" applyBorder="1" applyAlignment="1">
      <alignment horizontal="center" vertical="center" wrapText="1"/>
    </xf>
    <xf numFmtId="0" fontId="5" fillId="12" borderId="29" xfId="0" applyFont="1" applyFill="1" applyBorder="1" applyAlignment="1">
      <alignment horizontal="left" vertical="center" wrapText="1"/>
    </xf>
    <xf numFmtId="0" fontId="5" fillId="12" borderId="30" xfId="0" applyFont="1" applyFill="1" applyBorder="1" applyAlignment="1">
      <alignment horizontal="left" vertical="center"/>
    </xf>
    <xf numFmtId="0" fontId="9" fillId="12" borderId="29" xfId="0" applyFont="1" applyFill="1" applyBorder="1" applyAlignment="1">
      <alignment horizontal="left" vertical="center" wrapText="1"/>
    </xf>
    <xf numFmtId="0" fontId="35" fillId="0" borderId="30" xfId="0" applyFont="1" applyBorder="1" applyAlignment="1">
      <alignment horizontal="left" vertical="center" wrapText="1"/>
    </xf>
    <xf numFmtId="0" fontId="5" fillId="12" borderId="29" xfId="0" applyFont="1" applyFill="1" applyBorder="1" applyAlignment="1">
      <alignment horizontal="left" vertical="center" wrapText="1" indent="1"/>
    </xf>
    <xf numFmtId="0" fontId="5" fillId="12" borderId="30" xfId="0" applyFont="1" applyFill="1" applyBorder="1" applyAlignment="1">
      <alignment horizontal="left" vertical="center" indent="1"/>
    </xf>
    <xf numFmtId="0" fontId="19" fillId="12" borderId="29" xfId="15" applyFont="1" applyFill="1" applyBorder="1" applyAlignment="1">
      <alignment horizontal="center" vertical="center" wrapText="1"/>
    </xf>
    <xf numFmtId="0" fontId="19" fillId="12" borderId="30" xfId="15" applyFont="1" applyFill="1" applyBorder="1" applyAlignment="1">
      <alignment horizontal="center" vertical="center" wrapText="1"/>
    </xf>
    <xf numFmtId="0" fontId="19" fillId="0" borderId="29" xfId="15" applyFont="1" applyFill="1" applyBorder="1" applyAlignment="1">
      <alignment horizontal="center" vertical="center" wrapText="1"/>
    </xf>
    <xf numFmtId="0" fontId="19" fillId="0" borderId="30" xfId="15" applyFont="1" applyFill="1" applyBorder="1" applyAlignment="1">
      <alignment horizontal="center" vertical="center" wrapText="1"/>
    </xf>
    <xf numFmtId="0" fontId="19" fillId="0" borderId="30" xfId="15" applyFont="1" applyFill="1" applyBorder="1" applyAlignment="1">
      <alignment horizontal="center" vertical="center"/>
    </xf>
    <xf numFmtId="0" fontId="9" fillId="12" borderId="29" xfId="0" applyFont="1" applyFill="1" applyBorder="1" applyAlignment="1">
      <alignment horizontal="left" vertical="center" wrapText="1" indent="1"/>
    </xf>
    <xf numFmtId="0" fontId="9" fillId="12" borderId="30" xfId="0" applyFont="1" applyFill="1" applyBorder="1" applyAlignment="1">
      <alignment horizontal="left" vertical="center" indent="1"/>
    </xf>
    <xf numFmtId="0" fontId="5" fillId="12" borderId="29" xfId="0" applyFont="1" applyFill="1" applyBorder="1" applyAlignment="1">
      <alignment vertical="center"/>
    </xf>
    <xf numFmtId="0" fontId="5" fillId="12" borderId="30" xfId="0" applyFont="1" applyFill="1" applyBorder="1" applyAlignment="1">
      <alignment horizontal="center" vertical="center" wrapText="1"/>
    </xf>
    <xf numFmtId="0" fontId="42" fillId="12" borderId="30" xfId="0" applyFont="1" applyFill="1" applyBorder="1" applyAlignment="1">
      <alignment horizontal="center" vertical="center" wrapText="1"/>
    </xf>
    <xf numFmtId="0" fontId="9" fillId="12" borderId="29" xfId="0" applyFont="1" applyFill="1" applyBorder="1" applyAlignment="1">
      <alignment vertical="center" wrapText="1"/>
    </xf>
    <xf numFmtId="164" fontId="5" fillId="0" borderId="30" xfId="23" applyNumberFormat="1" applyFont="1" applyBorder="1" applyAlignment="1">
      <alignment horizontal="right" vertical="center" wrapText="1"/>
    </xf>
    <xf numFmtId="0" fontId="5" fillId="12" borderId="29" xfId="0" applyFont="1" applyFill="1" applyBorder="1" applyAlignment="1">
      <alignment vertical="center" wrapText="1"/>
    </xf>
    <xf numFmtId="0" fontId="5" fillId="0" borderId="29" xfId="0" applyFont="1" applyBorder="1" applyAlignment="1" applyProtection="1">
      <alignment horizontal="left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0" fontId="5" fillId="12" borderId="30" xfId="0" applyFont="1" applyFill="1" applyBorder="1" applyAlignment="1">
      <alignment horizontal="left" vertical="center" wrapText="1" indent="1"/>
    </xf>
    <xf numFmtId="0" fontId="5" fillId="12" borderId="29" xfId="0" applyFont="1" applyFill="1" applyBorder="1" applyAlignment="1">
      <alignment horizontal="left" vertical="center" wrapText="1" indent="1"/>
    </xf>
    <xf numFmtId="0" fontId="5" fillId="12" borderId="29" xfId="0" applyFont="1" applyFill="1" applyBorder="1" applyAlignment="1">
      <alignment horizontal="center" vertical="center" wrapText="1"/>
    </xf>
    <xf numFmtId="0" fontId="5" fillId="0" borderId="30" xfId="0" applyFont="1" applyBorder="1" applyAlignment="1" applyProtection="1">
      <alignment horizontal="center" vertical="center" wrapText="1"/>
      <protection locked="0"/>
    </xf>
    <xf numFmtId="166" fontId="5" fillId="0" borderId="30" xfId="0" applyNumberFormat="1" applyFont="1" applyBorder="1" applyAlignment="1" applyProtection="1">
      <alignment horizontal="center" vertical="center" wrapText="1"/>
      <protection locked="0"/>
    </xf>
    <xf numFmtId="49" fontId="5" fillId="0" borderId="30" xfId="0" applyNumberFormat="1" applyFont="1" applyBorder="1" applyAlignment="1" applyProtection="1">
      <alignment horizontal="center" vertical="center" wrapText="1"/>
      <protection locked="0"/>
    </xf>
    <xf numFmtId="2" fontId="5" fillId="0" borderId="30" xfId="0" applyNumberFormat="1" applyFont="1" applyBorder="1" applyAlignment="1" applyProtection="1">
      <alignment horizontal="center" vertical="center" wrapText="1"/>
      <protection locked="0"/>
    </xf>
    <xf numFmtId="165" fontId="5" fillId="0" borderId="30" xfId="0" applyNumberFormat="1" applyFont="1" applyBorder="1" applyAlignment="1" applyProtection="1">
      <alignment horizontal="center" vertical="center" wrapText="1"/>
      <protection locked="0"/>
    </xf>
    <xf numFmtId="14" fontId="5" fillId="0" borderId="30" xfId="0" applyNumberFormat="1" applyFont="1" applyBorder="1" applyAlignment="1" applyProtection="1">
      <alignment horizontal="center" vertical="center" wrapText="1"/>
      <protection locked="0"/>
    </xf>
    <xf numFmtId="0" fontId="5" fillId="12" borderId="32" xfId="0" applyFont="1" applyFill="1" applyBorder="1" applyAlignment="1">
      <alignment horizontal="center" vertical="center" wrapText="1"/>
    </xf>
    <xf numFmtId="0" fontId="5" fillId="12" borderId="29" xfId="0" applyFont="1" applyFill="1" applyBorder="1" applyAlignment="1">
      <alignment horizontal="justify" vertical="center"/>
    </xf>
    <xf numFmtId="0" fontId="5" fillId="12" borderId="30" xfId="0" applyFont="1" applyFill="1" applyBorder="1" applyAlignment="1">
      <alignment horizontal="center" vertical="center"/>
    </xf>
    <xf numFmtId="0" fontId="1" fillId="12" borderId="29" xfId="0" applyFont="1" applyFill="1" applyBorder="1" applyAlignment="1">
      <alignment horizontal="left" vertical="center" wrapText="1" indent="1"/>
    </xf>
    <xf numFmtId="167" fontId="5" fillId="0" borderId="30" xfId="0" applyNumberFormat="1" applyFont="1" applyBorder="1" applyAlignment="1" applyProtection="1">
      <alignment horizontal="left" vertical="center"/>
      <protection locked="0"/>
    </xf>
    <xf numFmtId="0" fontId="5" fillId="0" borderId="30" xfId="0" applyFont="1" applyFill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21" fillId="12" borderId="30" xfId="0" applyFont="1" applyFill="1" applyBorder="1" applyAlignment="1">
      <alignment horizontal="center" vertical="center" wrapText="1"/>
    </xf>
    <xf numFmtId="0" fontId="9" fillId="12" borderId="29" xfId="0" applyFont="1" applyFill="1" applyBorder="1" applyAlignment="1">
      <alignment horizontal="left" vertical="center" wrapText="1" indent="1"/>
    </xf>
    <xf numFmtId="0" fontId="9" fillId="12" borderId="30" xfId="0" applyFont="1" applyFill="1" applyBorder="1" applyAlignment="1">
      <alignment horizontal="left" vertical="center" wrapText="1" indent="1"/>
    </xf>
    <xf numFmtId="14" fontId="9" fillId="0" borderId="30" xfId="0" applyNumberFormat="1" applyFont="1" applyBorder="1" applyAlignment="1" applyProtection="1">
      <alignment horizontal="left" vertical="center" indent="1"/>
      <protection locked="0"/>
    </xf>
    <xf numFmtId="0" fontId="20" fillId="0" borderId="30" xfId="0" applyFont="1" applyBorder="1" applyAlignment="1" applyProtection="1">
      <alignment horizontal="left" vertical="center" wrapText="1" indent="1"/>
      <protection locked="0"/>
    </xf>
    <xf numFmtId="1" fontId="9" fillId="0" borderId="30" xfId="0" applyNumberFormat="1" applyFont="1" applyBorder="1" applyAlignment="1" applyProtection="1">
      <alignment horizontal="right" vertical="center" wrapText="1" indent="1"/>
      <protection locked="0"/>
    </xf>
    <xf numFmtId="0" fontId="9" fillId="12" borderId="29" xfId="0" applyFont="1" applyFill="1" applyBorder="1" applyAlignment="1">
      <alignment horizontal="right" vertical="center" wrapText="1"/>
    </xf>
    <xf numFmtId="1" fontId="9" fillId="12" borderId="30" xfId="0" applyNumberFormat="1" applyFont="1" applyFill="1" applyBorder="1" applyAlignment="1">
      <alignment horizontal="right" vertical="center" wrapText="1" indent="1"/>
    </xf>
    <xf numFmtId="0" fontId="9" fillId="12" borderId="29" xfId="0" applyFont="1" applyFill="1" applyBorder="1" applyAlignment="1">
      <alignment vertical="center"/>
    </xf>
    <xf numFmtId="10" fontId="5" fillId="12" borderId="30" xfId="17" applyNumberFormat="1" applyFont="1" applyFill="1" applyBorder="1" applyAlignment="1">
      <alignment horizontal="center" vertical="center" wrapText="1"/>
    </xf>
    <xf numFmtId="0" fontId="4" fillId="12" borderId="29" xfId="0" applyFont="1" applyFill="1" applyBorder="1" applyAlignment="1">
      <alignment horizontal="left" vertical="center" wrapText="1" indent="1"/>
    </xf>
    <xf numFmtId="9" fontId="15" fillId="12" borderId="30" xfId="0" applyNumberFormat="1" applyFont="1" applyFill="1" applyBorder="1" applyAlignment="1">
      <alignment horizontal="center" vertical="center"/>
    </xf>
    <xf numFmtId="0" fontId="5" fillId="0" borderId="29" xfId="0" applyFont="1" applyBorder="1" applyAlignment="1" applyProtection="1">
      <alignment horizontal="center" vertical="center" wrapText="1"/>
      <protection locked="0"/>
    </xf>
    <xf numFmtId="0" fontId="5" fillId="12" borderId="30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13" borderId="33" xfId="0" applyFont="1" applyFill="1" applyBorder="1" applyAlignment="1">
      <alignment horizontal="left" vertical="top" wrapText="1"/>
    </xf>
    <xf numFmtId="0" fontId="5" fillId="13" borderId="32" xfId="0" applyFont="1" applyFill="1" applyBorder="1" applyAlignment="1">
      <alignment horizontal="left" vertical="top" wrapText="1"/>
    </xf>
    <xf numFmtId="0" fontId="0" fillId="0" borderId="30" xfId="0" applyBorder="1" applyAlignment="1">
      <alignment horizontal="center" vertical="center" wrapText="1"/>
    </xf>
    <xf numFmtId="49" fontId="5" fillId="0" borderId="29" xfId="0" applyNumberFormat="1" applyFont="1" applyBorder="1" applyAlignment="1" applyProtection="1">
      <alignment vertical="center" wrapText="1"/>
      <protection locked="0"/>
    </xf>
    <xf numFmtId="0" fontId="17" fillId="12" borderId="29" xfId="0" applyFont="1" applyFill="1" applyBorder="1" applyAlignment="1">
      <alignment horizontal="left" vertical="center" wrapText="1" indent="1"/>
    </xf>
    <xf numFmtId="0" fontId="17" fillId="12" borderId="30" xfId="0" applyFont="1" applyFill="1" applyBorder="1" applyAlignment="1">
      <alignment horizontal="left" vertical="center" wrapText="1" indent="1"/>
    </xf>
    <xf numFmtId="0" fontId="17" fillId="12" borderId="23" xfId="0" applyFont="1" applyFill="1" applyBorder="1" applyAlignment="1">
      <alignment horizontal="left" vertical="center" wrapText="1" indent="1"/>
    </xf>
    <xf numFmtId="0" fontId="17" fillId="12" borderId="24" xfId="0" applyFont="1" applyFill="1" applyBorder="1" applyAlignment="1">
      <alignment horizontal="left" vertical="center" wrapText="1" indent="1"/>
    </xf>
    <xf numFmtId="0" fontId="16" fillId="13" borderId="34" xfId="0" applyFont="1" applyFill="1" applyBorder="1" applyAlignment="1">
      <alignment horizontal="left" vertical="center"/>
    </xf>
    <xf numFmtId="0" fontId="16" fillId="13" borderId="35" xfId="0" applyFont="1" applyFill="1" applyBorder="1" applyAlignment="1">
      <alignment horizontal="left" vertical="center"/>
    </xf>
    <xf numFmtId="0" fontId="16" fillId="13" borderId="36" xfId="0" applyFont="1" applyFill="1" applyBorder="1" applyAlignment="1">
      <alignment horizontal="left" vertical="center"/>
    </xf>
  </cellXfs>
  <cellStyles count="3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6" xr:uid="{00000000-0005-0000-0000-000002000000}"/>
    <cellStyle name="Normalny 2 2" xfId="27" xr:uid="{00000000-0005-0000-0000-000003000000}"/>
    <cellStyle name="Normalny 3" xfId="28" xr:uid="{00000000-0005-0000-0000-000004000000}"/>
    <cellStyle name="Normalny 4" xfId="30" xr:uid="{00000000-0005-0000-0000-000005000000}"/>
    <cellStyle name="Normalny_Wniosek" xfId="15" xr:uid="{00000000-0005-0000-0000-00000F000000}"/>
    <cellStyle name="Obliczenia" xfId="16" builtinId="22" customBuiltin="1"/>
    <cellStyle name="Procentowy" xfId="17" builtinId="5"/>
    <cellStyle name="Procentowy 2" xfId="24" xr:uid="{00000000-0005-0000-0000-000008000000}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  <cellStyle name="Walutowy 2" xfId="25" xr:uid="{00000000-0005-0000-0000-000009000000}"/>
    <cellStyle name="Walutowy 3" xfId="29" xr:uid="{00000000-0005-0000-0000-00000A000000}"/>
    <cellStyle name="Walutowy 4" xfId="31" xr:uid="{00000000-0005-0000-0000-00000B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AJ114"/>
  <sheetViews>
    <sheetView showGridLines="0" tabSelected="1" view="pageBreakPreview" zoomScaleNormal="100" zoomScaleSheetLayoutView="100" workbookViewId="0">
      <selection activeCell="A9" sqref="A9:E9"/>
    </sheetView>
  </sheetViews>
  <sheetFormatPr defaultRowHeight="18.75"/>
  <cols>
    <col min="1" max="1" width="38" style="3" customWidth="1"/>
    <col min="2" max="3" width="36.5703125" style="3" bestFit="1" customWidth="1"/>
    <col min="4" max="4" width="19" style="3" customWidth="1"/>
    <col min="5" max="5" width="16" style="3" bestFit="1" customWidth="1"/>
    <col min="6" max="6" width="10.85546875" style="2" customWidth="1"/>
    <col min="7" max="7" width="8.710937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36" s="1" customFormat="1" ht="15.75" customHeight="1">
      <c r="A1" s="97"/>
      <c r="B1" s="98"/>
      <c r="C1" s="98"/>
      <c r="D1" s="98"/>
      <c r="E1" s="99"/>
    </row>
    <row r="2" spans="1:36" s="1" customFormat="1" ht="15.75">
      <c r="A2" s="100"/>
      <c r="B2" s="61"/>
      <c r="C2" s="61"/>
      <c r="D2" s="61"/>
      <c r="E2" s="101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</row>
    <row r="3" spans="1:36" s="1" customFormat="1" ht="15.75">
      <c r="A3" s="102" t="s">
        <v>70</v>
      </c>
      <c r="B3" s="64"/>
      <c r="C3" s="65"/>
      <c r="D3" s="65"/>
      <c r="E3" s="10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1:36" s="1" customFormat="1" ht="15.75">
      <c r="A4" s="104"/>
      <c r="B4" s="62"/>
      <c r="C4" s="63"/>
      <c r="D4" s="35"/>
      <c r="E4" s="105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s="1" customFormat="1" ht="15.75">
      <c r="A5" s="106"/>
      <c r="B5" s="60"/>
      <c r="C5" s="60"/>
      <c r="D5" s="47" t="s">
        <v>77</v>
      </c>
      <c r="E5" s="107" t="s">
        <v>85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36" s="1" customFormat="1" ht="15.75">
      <c r="A6" s="100"/>
      <c r="B6" s="61"/>
      <c r="C6" s="61"/>
      <c r="D6" s="47" t="s">
        <v>24</v>
      </c>
      <c r="E6" s="108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</row>
    <row r="7" spans="1:36" ht="114.75" customHeight="1">
      <c r="A7" s="109" t="s">
        <v>114</v>
      </c>
      <c r="B7" s="90"/>
      <c r="C7" s="90"/>
      <c r="D7" s="90"/>
      <c r="E7" s="110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1:36" s="28" customFormat="1" ht="22.5" customHeight="1">
      <c r="A8" s="111" t="s">
        <v>115</v>
      </c>
      <c r="B8" s="70"/>
      <c r="C8" s="70"/>
      <c r="D8" s="70"/>
      <c r="E8" s="112"/>
      <c r="F8" s="37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6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</row>
    <row r="9" spans="1:36" ht="69" customHeight="1">
      <c r="A9" s="113" t="s">
        <v>120</v>
      </c>
      <c r="B9" s="78"/>
      <c r="C9" s="78"/>
      <c r="D9" s="78"/>
      <c r="E9" s="114"/>
      <c r="F9" s="37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s="28" customFormat="1" ht="22.5" customHeight="1">
      <c r="A10" s="115" t="s">
        <v>116</v>
      </c>
      <c r="B10" s="74"/>
      <c r="C10" s="74"/>
      <c r="D10" s="74"/>
      <c r="E10" s="116"/>
      <c r="F10" s="37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6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</row>
    <row r="11" spans="1:36" ht="22.5" customHeight="1">
      <c r="A11" s="117" t="s">
        <v>72</v>
      </c>
      <c r="B11" s="69"/>
      <c r="C11" s="69"/>
      <c r="D11" s="69"/>
      <c r="E11" s="118"/>
    </row>
    <row r="12" spans="1:36" ht="59.25" customHeight="1">
      <c r="A12" s="119" t="s">
        <v>86</v>
      </c>
      <c r="B12" s="72"/>
      <c r="C12" s="72"/>
      <c r="D12" s="72"/>
      <c r="E12" s="120"/>
      <c r="H12" s="12"/>
    </row>
    <row r="13" spans="1:36" ht="21.75" customHeight="1">
      <c r="A13" s="117" t="s">
        <v>73</v>
      </c>
      <c r="B13" s="69"/>
      <c r="C13" s="69"/>
      <c r="D13" s="69"/>
      <c r="E13" s="118"/>
    </row>
    <row r="14" spans="1:36" ht="41.25" customHeight="1">
      <c r="A14" s="119" t="s">
        <v>79</v>
      </c>
      <c r="B14" s="73"/>
      <c r="C14" s="73"/>
      <c r="D14" s="73"/>
      <c r="E14" s="121"/>
    </row>
    <row r="15" spans="1:36" ht="27.75" customHeight="1">
      <c r="A15" s="122" t="s">
        <v>117</v>
      </c>
      <c r="B15" s="76"/>
      <c r="C15" s="76"/>
      <c r="D15" s="76"/>
      <c r="E15" s="123"/>
    </row>
    <row r="16" spans="1:36" ht="18.75" customHeight="1">
      <c r="A16" s="124"/>
      <c r="B16" s="59" t="s">
        <v>0</v>
      </c>
      <c r="C16" s="59"/>
      <c r="D16" s="59"/>
      <c r="E16" s="125"/>
    </row>
    <row r="17" spans="1:9" ht="36.75" customHeight="1">
      <c r="A17" s="124"/>
      <c r="B17" s="39" t="s">
        <v>93</v>
      </c>
      <c r="C17" s="39" t="s">
        <v>94</v>
      </c>
      <c r="D17" s="79" t="s">
        <v>69</v>
      </c>
      <c r="E17" s="126"/>
    </row>
    <row r="18" spans="1:9">
      <c r="A18" s="127" t="s">
        <v>87</v>
      </c>
      <c r="B18" s="15"/>
      <c r="C18" s="15"/>
      <c r="D18" s="51">
        <f>B18+kwota_BP_2012_sw</f>
        <v>0</v>
      </c>
      <c r="E18" s="128"/>
    </row>
    <row r="19" spans="1:9">
      <c r="A19" s="127" t="s">
        <v>88</v>
      </c>
      <c r="B19" s="15"/>
      <c r="C19" s="15"/>
      <c r="D19" s="51">
        <f>B19+kwota_BP_2011_sw</f>
        <v>0</v>
      </c>
      <c r="E19" s="128"/>
    </row>
    <row r="20" spans="1:9">
      <c r="A20" s="129" t="s">
        <v>1</v>
      </c>
      <c r="B20" s="40">
        <f>SUM(B18:B19)</f>
        <v>0</v>
      </c>
      <c r="C20" s="40">
        <f>SUM(C18:C19)</f>
        <v>0</v>
      </c>
      <c r="D20" s="51">
        <f>SUM(D18:E19)</f>
        <v>0</v>
      </c>
      <c r="E20" s="128"/>
    </row>
    <row r="21" spans="1:9" ht="30.75" customHeight="1">
      <c r="A21" s="115" t="s">
        <v>118</v>
      </c>
      <c r="B21" s="74"/>
      <c r="C21" s="74"/>
      <c r="D21" s="74"/>
      <c r="E21" s="116"/>
    </row>
    <row r="22" spans="1:9" s="28" customFormat="1" ht="18.75" customHeight="1">
      <c r="A22" s="115" t="s">
        <v>108</v>
      </c>
      <c r="B22" s="74"/>
      <c r="C22" s="74"/>
      <c r="D22" s="74"/>
      <c r="E22" s="116"/>
      <c r="F22" s="33"/>
    </row>
    <row r="23" spans="1:9" ht="36" customHeight="1">
      <c r="A23" s="130"/>
      <c r="B23" s="67"/>
      <c r="C23" s="67"/>
      <c r="D23" s="67"/>
      <c r="E23" s="131"/>
    </row>
    <row r="24" spans="1:9" ht="38.25" customHeight="1">
      <c r="A24" s="122" t="s">
        <v>96</v>
      </c>
      <c r="B24" s="57"/>
      <c r="C24" s="57"/>
      <c r="D24" s="57"/>
      <c r="E24" s="132"/>
    </row>
    <row r="25" spans="1:9">
      <c r="A25" s="133"/>
      <c r="B25" s="43" t="s">
        <v>49</v>
      </c>
      <c r="C25" s="43" t="s">
        <v>17</v>
      </c>
      <c r="D25" s="59" t="s">
        <v>19</v>
      </c>
      <c r="E25" s="125"/>
    </row>
    <row r="26" spans="1:9">
      <c r="A26" s="134">
        <v>1</v>
      </c>
      <c r="B26" s="16"/>
      <c r="C26" s="16"/>
      <c r="D26" s="56"/>
      <c r="E26" s="135"/>
    </row>
    <row r="27" spans="1:9">
      <c r="A27" s="134">
        <v>2</v>
      </c>
      <c r="B27" s="16"/>
      <c r="C27" s="16"/>
      <c r="D27" s="56"/>
      <c r="E27" s="135"/>
    </row>
    <row r="28" spans="1:9">
      <c r="A28" s="134">
        <v>3</v>
      </c>
      <c r="B28" s="16"/>
      <c r="C28" s="16"/>
      <c r="D28" s="56"/>
      <c r="E28" s="135"/>
      <c r="G28" s="5"/>
      <c r="H28" s="5"/>
      <c r="I28" s="5"/>
    </row>
    <row r="29" spans="1:9" ht="25.5" customHeight="1">
      <c r="A29" s="115" t="s">
        <v>97</v>
      </c>
      <c r="B29" s="74"/>
      <c r="C29" s="74"/>
      <c r="D29" s="74"/>
      <c r="E29" s="116"/>
      <c r="G29" s="6"/>
      <c r="H29" s="7" t="s">
        <v>41</v>
      </c>
      <c r="I29" s="6"/>
    </row>
    <row r="30" spans="1:9">
      <c r="A30" s="133" t="s">
        <v>4</v>
      </c>
      <c r="B30" s="44"/>
      <c r="C30" s="41" t="s">
        <v>3</v>
      </c>
      <c r="D30" s="68"/>
      <c r="E30" s="136"/>
      <c r="G30" s="6" t="s">
        <v>44</v>
      </c>
      <c r="H30" s="13" t="s">
        <v>30</v>
      </c>
      <c r="I30" s="6"/>
    </row>
    <row r="31" spans="1:9">
      <c r="A31" s="133" t="s">
        <v>5</v>
      </c>
      <c r="B31" s="44"/>
      <c r="C31" s="41" t="s">
        <v>6</v>
      </c>
      <c r="D31" s="77"/>
      <c r="E31" s="137"/>
      <c r="G31" s="6" t="s">
        <v>42</v>
      </c>
      <c r="H31" s="13" t="s">
        <v>34</v>
      </c>
      <c r="I31" s="6"/>
    </row>
    <row r="32" spans="1:9">
      <c r="A32" s="133" t="s">
        <v>7</v>
      </c>
      <c r="B32" s="44" t="s">
        <v>41</v>
      </c>
      <c r="C32" s="41" t="s">
        <v>2</v>
      </c>
      <c r="D32" s="77"/>
      <c r="E32" s="137"/>
      <c r="G32" s="6" t="s">
        <v>43</v>
      </c>
      <c r="H32" s="13" t="s">
        <v>31</v>
      </c>
      <c r="I32" s="6"/>
    </row>
    <row r="33" spans="1:9">
      <c r="A33" s="133" t="s">
        <v>21</v>
      </c>
      <c r="B33" s="27"/>
      <c r="C33" s="46" t="s">
        <v>20</v>
      </c>
      <c r="D33" s="87"/>
      <c r="E33" s="138"/>
      <c r="G33" s="6" t="s">
        <v>55</v>
      </c>
      <c r="H33" s="13" t="s">
        <v>32</v>
      </c>
      <c r="I33" s="6"/>
    </row>
    <row r="34" spans="1:9">
      <c r="A34" s="133" t="s">
        <v>8</v>
      </c>
      <c r="B34" s="44"/>
      <c r="C34" s="41" t="s">
        <v>9</v>
      </c>
      <c r="D34" s="56"/>
      <c r="E34" s="135"/>
      <c r="G34" s="6" t="s">
        <v>45</v>
      </c>
      <c r="H34" s="13" t="s">
        <v>33</v>
      </c>
      <c r="I34" s="6"/>
    </row>
    <row r="35" spans="1:9" ht="20.25">
      <c r="A35" s="133" t="s">
        <v>10</v>
      </c>
      <c r="B35" s="17"/>
      <c r="C35" s="41" t="s">
        <v>50</v>
      </c>
      <c r="D35" s="86"/>
      <c r="E35" s="139"/>
      <c r="G35" s="6" t="s">
        <v>46</v>
      </c>
      <c r="H35" s="13" t="s">
        <v>35</v>
      </c>
      <c r="I35" s="6"/>
    </row>
    <row r="36" spans="1:9">
      <c r="A36" s="133" t="s">
        <v>12</v>
      </c>
      <c r="B36" s="22"/>
      <c r="C36" s="41" t="s">
        <v>56</v>
      </c>
      <c r="D36" s="85"/>
      <c r="E36" s="140"/>
      <c r="G36" s="6"/>
      <c r="H36" s="13" t="s">
        <v>36</v>
      </c>
      <c r="I36" s="6"/>
    </row>
    <row r="37" spans="1:9">
      <c r="A37" s="133" t="s">
        <v>11</v>
      </c>
      <c r="B37" s="18"/>
      <c r="C37" s="91"/>
      <c r="D37" s="92"/>
      <c r="E37" s="141"/>
      <c r="G37" s="6" t="s">
        <v>47</v>
      </c>
      <c r="H37" s="13" t="s">
        <v>39</v>
      </c>
      <c r="I37" s="6"/>
    </row>
    <row r="38" spans="1:9" ht="27" customHeight="1">
      <c r="A38" s="111" t="s">
        <v>98</v>
      </c>
      <c r="B38" s="70"/>
      <c r="C38" s="70"/>
      <c r="D38" s="70"/>
      <c r="E38" s="112"/>
      <c r="G38" s="6" t="s">
        <v>51</v>
      </c>
      <c r="H38" s="13" t="s">
        <v>40</v>
      </c>
      <c r="I38" s="6"/>
    </row>
    <row r="39" spans="1:9">
      <c r="A39" s="142"/>
      <c r="B39" s="49" t="s">
        <v>22</v>
      </c>
      <c r="C39" s="71" t="s">
        <v>23</v>
      </c>
      <c r="D39" s="71"/>
      <c r="E39" s="143"/>
      <c r="G39" s="6" t="s">
        <v>52</v>
      </c>
      <c r="H39" s="13" t="s">
        <v>37</v>
      </c>
      <c r="I39" s="6"/>
    </row>
    <row r="40" spans="1:9" ht="15" customHeight="1">
      <c r="A40" s="144" t="s">
        <v>95</v>
      </c>
      <c r="B40" s="89"/>
      <c r="C40" s="88"/>
      <c r="D40" s="88"/>
      <c r="E40" s="145"/>
      <c r="G40" s="6" t="s">
        <v>53</v>
      </c>
      <c r="H40" s="13" t="s">
        <v>38</v>
      </c>
      <c r="I40" s="6"/>
    </row>
    <row r="41" spans="1:9" ht="21" customHeight="1">
      <c r="A41" s="144"/>
      <c r="B41" s="89"/>
      <c r="C41" s="88"/>
      <c r="D41" s="88"/>
      <c r="E41" s="145"/>
      <c r="G41" s="6"/>
      <c r="H41" s="14" t="s">
        <v>74</v>
      </c>
      <c r="I41" s="6"/>
    </row>
    <row r="42" spans="1:9" ht="21" customHeight="1">
      <c r="A42" s="115" t="s">
        <v>99</v>
      </c>
      <c r="B42" s="57"/>
      <c r="C42" s="57"/>
      <c r="D42" s="57"/>
      <c r="E42" s="132"/>
      <c r="H42" s="14" t="s">
        <v>75</v>
      </c>
    </row>
    <row r="43" spans="1:9">
      <c r="A43" s="133"/>
      <c r="B43" s="9" t="s">
        <v>49</v>
      </c>
      <c r="C43" s="9" t="s">
        <v>17</v>
      </c>
      <c r="D43" s="59" t="s">
        <v>19</v>
      </c>
      <c r="E43" s="125"/>
    </row>
    <row r="44" spans="1:9" ht="26.25" customHeight="1">
      <c r="A44" s="134">
        <v>1</v>
      </c>
      <c r="B44" s="16"/>
      <c r="C44" s="16"/>
      <c r="D44" s="56"/>
      <c r="E44" s="135"/>
    </row>
    <row r="45" spans="1:9" ht="26.25" customHeight="1">
      <c r="A45" s="134">
        <v>2</v>
      </c>
      <c r="B45" s="16"/>
      <c r="C45" s="16"/>
      <c r="D45" s="56"/>
      <c r="E45" s="135"/>
    </row>
    <row r="46" spans="1:9" ht="26.25" customHeight="1">
      <c r="A46" s="134">
        <v>3</v>
      </c>
      <c r="B46" s="16"/>
      <c r="C46" s="16"/>
      <c r="D46" s="56"/>
      <c r="E46" s="135"/>
      <c r="G46" s="5"/>
      <c r="H46" s="5"/>
      <c r="I46" s="5"/>
    </row>
    <row r="47" spans="1:9" ht="21.75" customHeight="1">
      <c r="A47" s="115" t="s">
        <v>100</v>
      </c>
      <c r="B47" s="57"/>
      <c r="C47" s="57"/>
      <c r="D47" s="57"/>
      <c r="E47" s="132"/>
      <c r="G47" s="6"/>
      <c r="H47" s="6"/>
      <c r="I47" s="6"/>
    </row>
    <row r="48" spans="1:9">
      <c r="A48" s="134"/>
      <c r="B48" s="43" t="s">
        <v>8</v>
      </c>
      <c r="C48" s="59" t="s">
        <v>10</v>
      </c>
      <c r="D48" s="59"/>
      <c r="E48" s="125"/>
      <c r="G48" s="6"/>
      <c r="H48" s="6"/>
      <c r="I48" s="6"/>
    </row>
    <row r="49" spans="1:9" ht="32.25" customHeight="1">
      <c r="A49" s="134">
        <v>1</v>
      </c>
      <c r="B49" s="44"/>
      <c r="C49" s="66"/>
      <c r="D49" s="66"/>
      <c r="E49" s="146"/>
      <c r="G49" s="6"/>
      <c r="H49" s="6"/>
      <c r="I49" s="6"/>
    </row>
    <row r="50" spans="1:9" ht="32.25" customHeight="1">
      <c r="A50" s="134">
        <v>2</v>
      </c>
      <c r="B50" s="44"/>
      <c r="C50" s="66"/>
      <c r="D50" s="66"/>
      <c r="E50" s="146"/>
      <c r="G50" s="6"/>
      <c r="H50" s="6"/>
      <c r="I50" s="6"/>
    </row>
    <row r="51" spans="1:9" ht="32.25" customHeight="1">
      <c r="A51" s="134">
        <v>3</v>
      </c>
      <c r="B51" s="44"/>
      <c r="C51" s="66"/>
      <c r="D51" s="66"/>
      <c r="E51" s="146"/>
      <c r="G51" s="6"/>
      <c r="H51" s="6"/>
      <c r="I51" s="6"/>
    </row>
    <row r="52" spans="1:9" s="28" customFormat="1" ht="24" customHeight="1">
      <c r="A52" s="115" t="s">
        <v>119</v>
      </c>
      <c r="B52" s="57"/>
      <c r="C52" s="57"/>
      <c r="D52" s="57"/>
      <c r="E52" s="132"/>
      <c r="F52" s="33"/>
      <c r="H52" s="30" t="s">
        <v>54</v>
      </c>
    </row>
    <row r="53" spans="1:9" ht="40.5" customHeight="1">
      <c r="A53" s="115" t="s">
        <v>71</v>
      </c>
      <c r="B53" s="57"/>
      <c r="C53" s="57"/>
      <c r="D53" s="57"/>
      <c r="E53" s="132"/>
    </row>
    <row r="54" spans="1:9" ht="21" customHeight="1">
      <c r="A54" s="147" t="s">
        <v>89</v>
      </c>
      <c r="B54" s="84"/>
      <c r="C54" s="84"/>
      <c r="D54" s="84"/>
      <c r="E54" s="148"/>
    </row>
    <row r="55" spans="1:9" ht="21" customHeight="1">
      <c r="A55" s="147"/>
      <c r="B55" s="84"/>
      <c r="C55" s="84"/>
      <c r="D55" s="84"/>
      <c r="E55" s="148"/>
    </row>
    <row r="56" spans="1:9" ht="21" customHeight="1">
      <c r="A56" s="147"/>
      <c r="B56" s="84"/>
      <c r="C56" s="84"/>
      <c r="D56" s="84"/>
      <c r="E56" s="148"/>
    </row>
    <row r="57" spans="1:9" ht="21" customHeight="1">
      <c r="A57" s="147"/>
      <c r="B57" s="84"/>
      <c r="C57" s="84"/>
      <c r="D57" s="84"/>
      <c r="E57" s="148"/>
    </row>
    <row r="58" spans="1:9" ht="21" customHeight="1">
      <c r="A58" s="147"/>
      <c r="B58" s="84"/>
      <c r="C58" s="84"/>
      <c r="D58" s="84"/>
      <c r="E58" s="148"/>
    </row>
    <row r="59" spans="1:9" ht="21" customHeight="1">
      <c r="A59" s="147"/>
      <c r="B59" s="84"/>
      <c r="C59" s="84"/>
      <c r="D59" s="84"/>
      <c r="E59" s="148"/>
    </row>
    <row r="60" spans="1:9" ht="37.5" customHeight="1">
      <c r="A60" s="133" t="s">
        <v>61</v>
      </c>
      <c r="B60" s="11" t="s">
        <v>90</v>
      </c>
      <c r="C60" s="82" t="s">
        <v>76</v>
      </c>
      <c r="D60" s="82"/>
      <c r="E60" s="149"/>
    </row>
    <row r="61" spans="1:9" ht="21" customHeight="1">
      <c r="A61" s="133" t="s">
        <v>57</v>
      </c>
      <c r="B61" s="48"/>
      <c r="C61" s="82"/>
      <c r="D61" s="82"/>
      <c r="E61" s="149"/>
    </row>
    <row r="62" spans="1:9" ht="21" customHeight="1">
      <c r="A62" s="133" t="s">
        <v>58</v>
      </c>
      <c r="B62" s="48"/>
      <c r="C62" s="82"/>
      <c r="D62" s="82"/>
      <c r="E62" s="149"/>
    </row>
    <row r="63" spans="1:9" ht="26.25" customHeight="1">
      <c r="A63" s="150" t="s">
        <v>66</v>
      </c>
      <c r="B63" s="19"/>
      <c r="C63" s="82"/>
      <c r="D63" s="82"/>
      <c r="E63" s="149"/>
    </row>
    <row r="64" spans="1:9" ht="21" customHeight="1">
      <c r="A64" s="133" t="s">
        <v>59</v>
      </c>
      <c r="B64" s="48"/>
      <c r="C64" s="82"/>
      <c r="D64" s="82"/>
      <c r="E64" s="149"/>
    </row>
    <row r="65" spans="1:6" ht="21" customHeight="1">
      <c r="A65" s="133" t="s">
        <v>60</v>
      </c>
      <c r="B65" s="48"/>
      <c r="C65" s="82"/>
      <c r="D65" s="82"/>
      <c r="E65" s="149"/>
    </row>
    <row r="66" spans="1:6" ht="36.75" customHeight="1">
      <c r="A66" s="122" t="s">
        <v>28</v>
      </c>
      <c r="B66" s="75"/>
      <c r="C66" s="75"/>
      <c r="D66" s="75"/>
      <c r="E66" s="151"/>
    </row>
    <row r="67" spans="1:6" ht="21.75" customHeight="1">
      <c r="A67" s="150" t="s">
        <v>25</v>
      </c>
      <c r="B67" s="42" t="s">
        <v>91</v>
      </c>
      <c r="C67" s="45" t="s">
        <v>26</v>
      </c>
      <c r="D67" s="95" t="s">
        <v>92</v>
      </c>
      <c r="E67" s="152"/>
    </row>
    <row r="68" spans="1:6" ht="20.25" customHeight="1">
      <c r="A68" s="150" t="s">
        <v>29</v>
      </c>
      <c r="B68" s="20"/>
      <c r="C68" s="45" t="s">
        <v>104</v>
      </c>
      <c r="D68" s="94"/>
      <c r="E68" s="153"/>
    </row>
    <row r="69" spans="1:6" ht="19.5" customHeight="1">
      <c r="A69" s="150" t="s">
        <v>102</v>
      </c>
      <c r="B69" s="21"/>
      <c r="C69" s="45" t="s">
        <v>105</v>
      </c>
      <c r="D69" s="80"/>
      <c r="E69" s="154"/>
    </row>
    <row r="70" spans="1:6" ht="20.25" customHeight="1">
      <c r="A70" s="150" t="s">
        <v>103</v>
      </c>
      <c r="B70" s="21"/>
      <c r="C70" s="45" t="s">
        <v>106</v>
      </c>
      <c r="D70" s="80"/>
      <c r="E70" s="154"/>
    </row>
    <row r="71" spans="1:6" ht="21" customHeight="1">
      <c r="A71" s="155" t="s">
        <v>101</v>
      </c>
      <c r="B71" s="81"/>
      <c r="C71" s="81"/>
      <c r="D71" s="83">
        <f>liczba_innych+liczba_trenerów+liczba_zawodników+liczba_instruktorów+liczba_wolontariuszy</f>
        <v>0</v>
      </c>
      <c r="E71" s="156"/>
    </row>
    <row r="72" spans="1:6" ht="36.75" customHeight="1">
      <c r="A72" s="115" t="s">
        <v>62</v>
      </c>
      <c r="B72" s="57"/>
      <c r="C72" s="57"/>
      <c r="D72" s="57"/>
      <c r="E72" s="132"/>
    </row>
    <row r="73" spans="1:6" ht="21.75" customHeight="1">
      <c r="A73" s="157" t="s">
        <v>107</v>
      </c>
      <c r="B73" s="43" t="s">
        <v>15</v>
      </c>
      <c r="C73" s="43" t="s">
        <v>13</v>
      </c>
      <c r="D73" s="59" t="s">
        <v>14</v>
      </c>
      <c r="E73" s="125"/>
    </row>
    <row r="74" spans="1:6" ht="36" customHeight="1">
      <c r="A74" s="133" t="s">
        <v>64</v>
      </c>
      <c r="B74" s="25" t="s">
        <v>48</v>
      </c>
      <c r="C74" s="26"/>
      <c r="D74" s="53" t="e">
        <f>C74/$C$79*100%</f>
        <v>#DIV/0!</v>
      </c>
      <c r="E74" s="158"/>
    </row>
    <row r="75" spans="1:6" ht="36" customHeight="1">
      <c r="A75" s="111" t="s">
        <v>63</v>
      </c>
      <c r="B75" s="24" t="s">
        <v>82</v>
      </c>
      <c r="C75" s="26"/>
      <c r="D75" s="53" t="e">
        <f t="shared" ref="D75:D78" si="0">C75/$C$79*100%</f>
        <v>#DIV/0!</v>
      </c>
      <c r="E75" s="158"/>
    </row>
    <row r="76" spans="1:6" ht="36" customHeight="1">
      <c r="A76" s="111"/>
      <c r="B76" s="24" t="s">
        <v>83</v>
      </c>
      <c r="C76" s="23"/>
      <c r="D76" s="53" t="e">
        <f t="shared" si="0"/>
        <v>#DIV/0!</v>
      </c>
      <c r="E76" s="158"/>
    </row>
    <row r="77" spans="1:6" ht="36" customHeight="1">
      <c r="A77" s="111"/>
      <c r="B77" s="24" t="s">
        <v>84</v>
      </c>
      <c r="C77" s="23"/>
      <c r="D77" s="53" t="e">
        <f t="shared" si="0"/>
        <v>#DIV/0!</v>
      </c>
      <c r="E77" s="158"/>
    </row>
    <row r="78" spans="1:6" s="4" customFormat="1" ht="36" customHeight="1">
      <c r="A78" s="133" t="s">
        <v>67</v>
      </c>
      <c r="B78" s="25" t="s">
        <v>80</v>
      </c>
      <c r="C78" s="34"/>
      <c r="D78" s="53" t="e">
        <f t="shared" si="0"/>
        <v>#DIV/0!</v>
      </c>
      <c r="E78" s="158"/>
      <c r="F78" s="8"/>
    </row>
    <row r="79" spans="1:6" ht="31.5" customHeight="1">
      <c r="A79" s="159" t="s">
        <v>27</v>
      </c>
      <c r="B79" s="93"/>
      <c r="C79" s="10">
        <f>SUM(C74:C78)</f>
        <v>0</v>
      </c>
      <c r="D79" s="96">
        <v>1</v>
      </c>
      <c r="E79" s="160"/>
    </row>
    <row r="80" spans="1:6" ht="71.25" customHeight="1">
      <c r="A80" s="115" t="s">
        <v>68</v>
      </c>
      <c r="B80" s="57"/>
      <c r="C80" s="57"/>
      <c r="D80" s="57"/>
      <c r="E80" s="132"/>
    </row>
    <row r="81" spans="1:5" ht="87.75" customHeight="1">
      <c r="A81" s="161"/>
      <c r="B81" s="56"/>
      <c r="C81" s="56"/>
      <c r="D81" s="56"/>
      <c r="E81" s="135"/>
    </row>
    <row r="82" spans="1:5" ht="48" customHeight="1">
      <c r="A82" s="115" t="s">
        <v>78</v>
      </c>
      <c r="B82" s="57"/>
      <c r="C82" s="57"/>
      <c r="D82" s="57"/>
      <c r="E82" s="132"/>
    </row>
    <row r="83" spans="1:5" ht="117.75" customHeight="1">
      <c r="A83" s="161"/>
      <c r="B83" s="56"/>
      <c r="C83" s="56"/>
      <c r="D83" s="56"/>
      <c r="E83" s="135"/>
    </row>
    <row r="84" spans="1:5" ht="30.75" customHeight="1">
      <c r="A84" s="115" t="s">
        <v>109</v>
      </c>
      <c r="B84" s="57"/>
      <c r="C84" s="57"/>
      <c r="D84" s="57"/>
      <c r="E84" s="132"/>
    </row>
    <row r="85" spans="1:5" ht="88.5" customHeight="1">
      <c r="A85" s="161"/>
      <c r="B85" s="56"/>
      <c r="C85" s="56"/>
      <c r="D85" s="56"/>
      <c r="E85" s="135"/>
    </row>
    <row r="86" spans="1:5" ht="47.25" customHeight="1">
      <c r="A86" s="111" t="s">
        <v>110</v>
      </c>
      <c r="B86" s="52"/>
      <c r="C86" s="52"/>
      <c r="D86" s="52"/>
      <c r="E86" s="162"/>
    </row>
    <row r="87" spans="1:5" ht="84" customHeight="1">
      <c r="A87" s="161"/>
      <c r="B87" s="56"/>
      <c r="C87" s="56"/>
      <c r="D87" s="56"/>
      <c r="E87" s="135"/>
    </row>
    <row r="88" spans="1:5" ht="24.75" customHeight="1">
      <c r="A88" s="115" t="s">
        <v>113</v>
      </c>
      <c r="B88" s="57"/>
      <c r="C88" s="57"/>
      <c r="D88" s="57"/>
      <c r="E88" s="132"/>
    </row>
    <row r="89" spans="1:5" s="31" customFormat="1" ht="127.5" customHeight="1">
      <c r="A89" s="163" t="s">
        <v>112</v>
      </c>
      <c r="B89" s="58"/>
      <c r="C89" s="58"/>
      <c r="D89" s="58"/>
      <c r="E89" s="164"/>
    </row>
    <row r="90" spans="1:5" s="31" customFormat="1" ht="61.5" customHeight="1">
      <c r="A90" s="165" t="s">
        <v>121</v>
      </c>
      <c r="B90" s="50"/>
      <c r="C90" s="50"/>
      <c r="D90" s="50"/>
      <c r="E90" s="166"/>
    </row>
    <row r="91" spans="1:5" ht="26.25" customHeight="1">
      <c r="A91" s="134" t="s">
        <v>16</v>
      </c>
      <c r="B91" s="43" t="s">
        <v>17</v>
      </c>
      <c r="C91" s="43" t="s">
        <v>18</v>
      </c>
      <c r="D91" s="59" t="s">
        <v>111</v>
      </c>
      <c r="E91" s="167"/>
    </row>
    <row r="92" spans="1:5" ht="36" customHeight="1">
      <c r="A92" s="168">
        <f t="shared" ref="A92:C94" si="1">B26</f>
        <v>0</v>
      </c>
      <c r="B92" s="22">
        <f t="shared" si="1"/>
        <v>0</v>
      </c>
      <c r="C92" s="22">
        <f t="shared" si="1"/>
        <v>0</v>
      </c>
      <c r="D92" s="56"/>
      <c r="E92" s="135"/>
    </row>
    <row r="93" spans="1:5" ht="38.25" customHeight="1">
      <c r="A93" s="168">
        <f t="shared" si="1"/>
        <v>0</v>
      </c>
      <c r="B93" s="22">
        <f t="shared" si="1"/>
        <v>0</v>
      </c>
      <c r="C93" s="22">
        <f t="shared" si="1"/>
        <v>0</v>
      </c>
      <c r="D93" s="56"/>
      <c r="E93" s="135"/>
    </row>
    <row r="94" spans="1:5" ht="30" customHeight="1">
      <c r="A94" s="168">
        <f t="shared" si="1"/>
        <v>0</v>
      </c>
      <c r="B94" s="22">
        <f t="shared" si="1"/>
        <v>0</v>
      </c>
      <c r="C94" s="22">
        <f t="shared" si="1"/>
        <v>0</v>
      </c>
      <c r="D94" s="56"/>
      <c r="E94" s="135"/>
    </row>
    <row r="95" spans="1:5" ht="15" customHeight="1">
      <c r="A95" s="169" t="s">
        <v>81</v>
      </c>
      <c r="B95" s="54"/>
      <c r="C95" s="54"/>
      <c r="D95" s="54"/>
      <c r="E95" s="170"/>
    </row>
    <row r="96" spans="1:5" ht="17.25" customHeight="1">
      <c r="A96" s="171"/>
      <c r="B96" s="55"/>
      <c r="C96" s="55"/>
      <c r="D96" s="55"/>
      <c r="E96" s="172"/>
    </row>
    <row r="97" spans="1:5" s="32" customFormat="1" ht="18.75" customHeight="1" thickBot="1">
      <c r="A97" s="173" t="s">
        <v>65</v>
      </c>
      <c r="B97" s="174"/>
      <c r="C97" s="174"/>
      <c r="D97" s="174"/>
      <c r="E97" s="175"/>
    </row>
    <row r="98" spans="1:5" ht="18.75" customHeight="1"/>
    <row r="99" spans="1:5" ht="18.75" customHeight="1"/>
    <row r="100" spans="1:5" ht="18.75" customHeight="1"/>
    <row r="101" spans="1:5" ht="18.75" customHeight="1"/>
    <row r="102" spans="1:5" ht="18.75" customHeight="1"/>
    <row r="103" spans="1:5" ht="18.75" customHeight="1"/>
    <row r="104" spans="1:5" ht="18.75" customHeight="1"/>
    <row r="105" spans="1:5" ht="18.75" customHeight="1"/>
    <row r="106" spans="1:5" ht="18.75" customHeight="1"/>
    <row r="107" spans="1:5" ht="18.75" customHeight="1"/>
    <row r="108" spans="1:5" ht="18.75" customHeight="1"/>
    <row r="109" spans="1:5" ht="18.75" customHeight="1"/>
    <row r="110" spans="1:5" ht="15.75" customHeight="1"/>
    <row r="111" spans="1:5" ht="20.25" customHeight="1"/>
    <row r="112" spans="1:5" ht="15.75" customHeight="1"/>
    <row r="113" ht="6" customHeight="1"/>
    <row r="114" ht="15" customHeight="1"/>
  </sheetData>
  <sheetProtection formatCells="0" formatColumns="0" formatRows="0" insertRows="0" deleteRows="0" sort="0"/>
  <autoFilter ref="A60:B65" xr:uid="{00000000-0009-0000-0000-000000000000}"/>
  <dataConsolidate/>
  <mergeCells count="87">
    <mergeCell ref="A7:E7"/>
    <mergeCell ref="C37:E37"/>
    <mergeCell ref="A81:E81"/>
    <mergeCell ref="D92:E92"/>
    <mergeCell ref="A83:E83"/>
    <mergeCell ref="A85:E85"/>
    <mergeCell ref="A79:B79"/>
    <mergeCell ref="A80:E80"/>
    <mergeCell ref="A72:E72"/>
    <mergeCell ref="D68:E68"/>
    <mergeCell ref="D70:E70"/>
    <mergeCell ref="D67:E67"/>
    <mergeCell ref="D79:E79"/>
    <mergeCell ref="D73:E73"/>
    <mergeCell ref="D78:E78"/>
    <mergeCell ref="D27:E27"/>
    <mergeCell ref="C51:E51"/>
    <mergeCell ref="A52:E52"/>
    <mergeCell ref="D33:E33"/>
    <mergeCell ref="D46:E46"/>
    <mergeCell ref="C40:E41"/>
    <mergeCell ref="B40:B41"/>
    <mergeCell ref="D34:E34"/>
    <mergeCell ref="D19:E19"/>
    <mergeCell ref="D74:E74"/>
    <mergeCell ref="A53:E53"/>
    <mergeCell ref="A40:A41"/>
    <mergeCell ref="D69:E69"/>
    <mergeCell ref="A71:C71"/>
    <mergeCell ref="C60:E65"/>
    <mergeCell ref="D71:E71"/>
    <mergeCell ref="A42:E42"/>
    <mergeCell ref="D44:E44"/>
    <mergeCell ref="C48:E48"/>
    <mergeCell ref="C49:E49"/>
    <mergeCell ref="A66:E66"/>
    <mergeCell ref="A54:E59"/>
    <mergeCell ref="D36:E36"/>
    <mergeCell ref="D35:E35"/>
    <mergeCell ref="A22:E22"/>
    <mergeCell ref="A8:E8"/>
    <mergeCell ref="A15:E15"/>
    <mergeCell ref="D32:E32"/>
    <mergeCell ref="D28:E28"/>
    <mergeCell ref="D31:E31"/>
    <mergeCell ref="A10:E10"/>
    <mergeCell ref="A24:E24"/>
    <mergeCell ref="A21:E21"/>
    <mergeCell ref="A29:E29"/>
    <mergeCell ref="A9:E9"/>
    <mergeCell ref="A12:E12"/>
    <mergeCell ref="D26:E26"/>
    <mergeCell ref="B16:E16"/>
    <mergeCell ref="D17:E17"/>
    <mergeCell ref="D20:E20"/>
    <mergeCell ref="D91:E91"/>
    <mergeCell ref="A1:E2"/>
    <mergeCell ref="A4:C6"/>
    <mergeCell ref="B3:E3"/>
    <mergeCell ref="D25:E25"/>
    <mergeCell ref="C50:E50"/>
    <mergeCell ref="A23:E23"/>
    <mergeCell ref="D30:E30"/>
    <mergeCell ref="A11:E11"/>
    <mergeCell ref="A38:E38"/>
    <mergeCell ref="A47:E47"/>
    <mergeCell ref="D45:E45"/>
    <mergeCell ref="C39:E39"/>
    <mergeCell ref="D43:E43"/>
    <mergeCell ref="A13:E13"/>
    <mergeCell ref="A14:E14"/>
    <mergeCell ref="A90:E90"/>
    <mergeCell ref="D18:E18"/>
    <mergeCell ref="A97:E97"/>
    <mergeCell ref="A75:A77"/>
    <mergeCell ref="D77:E77"/>
    <mergeCell ref="D76:E76"/>
    <mergeCell ref="D75:E75"/>
    <mergeCell ref="A95:E96"/>
    <mergeCell ref="D94:E94"/>
    <mergeCell ref="A84:E84"/>
    <mergeCell ref="A82:E82"/>
    <mergeCell ref="A89:E89"/>
    <mergeCell ref="A88:E88"/>
    <mergeCell ref="A87:E87"/>
    <mergeCell ref="A86:E86"/>
    <mergeCell ref="D93:E93"/>
  </mergeCells>
  <phoneticPr fontId="7" type="noConversion"/>
  <conditionalFormatting sqref="A92:C94">
    <cfRule type="cellIs" dxfId="0" priority="1" stopIfTrue="1" operator="lessThanOrEqual">
      <formula>0</formula>
    </cfRule>
  </conditionalFormatting>
  <conditionalFormatting sqref="B32">
    <cfRule type="cellIs" priority="2" stopIfTrue="1" operator="equal">
      <formula>$H$30</formula>
    </cfRule>
  </conditionalFormatting>
  <dataValidations xWindow="124" yWindow="603" count="19">
    <dataValidation allowBlank="1" showInputMessage="1" showErrorMessage="1" promptTitle="dane importowane " prompt="z punktu IV.2 wniosku. W razie konieczności można je zmienić lub wykasować" sqref="A91:C94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92:E94" xr:uid="{00000000-0002-0000-0000-000001000000}"/>
    <dataValidation allowBlank="1" showInputMessage="1" promptTitle="Uwaga!" prompt="Za chwilę zakończysz wprowadznie danych do wniosku. Zapisz plik na swoim komputerze. Po wejściu do programu Amodit będziesz musiał załączyć wypełniony wniosek. Załączeniie wniosku nie jest równoznaczne z wysłaniem go do MSiT." sqref="A85" xr:uid="{00000000-0002-0000-0000-000002000000}"/>
    <dataValidation type="decimal" operator="equal" allowBlank="1" showInputMessage="1" showErrorMessage="1" errorTitle="Uwaga" error="nie zmieniaj formuł" promptTitle="wartości %" prompt="liczone są automatycznie" sqref="D74:E78" xr:uid="{00000000-0002-0000-0000-000003000000}">
      <formula1>-12345</formula1>
    </dataValidation>
    <dataValidation type="whole" operator="greaterThan" allowBlank="1" showInputMessage="1" showErrorMessage="1" sqref="D69:E70 B69:B70" xr:uid="{00000000-0002-0000-0000-000004000000}">
      <formula1>0</formula1>
    </dataValidation>
    <dataValidation operator="greaterThan" allowBlank="1" showErrorMessage="1" sqref="D71:E71" xr:uid="{00000000-0002-0000-0000-000006000000}"/>
    <dataValidation type="list" allowBlank="1" showInputMessage="1" showErrorMessage="1" sqref="D68:E68" xr:uid="{00000000-0002-0000-0000-000007000000}">
      <formula1>$G$34:$G$40</formula1>
    </dataValidation>
    <dataValidation operator="greaterThan" allowBlank="1" showInputMessage="1" showErrorMessage="1" promptTitle="wpisz datę rrrr-mm-dd " sqref="B67 D67:E67" xr:uid="{00000000-0002-0000-0000-000008000000}"/>
    <dataValidation operator="equal" allowBlank="1" showInputMessage="1" showErrorMessage="1" errorTitle="Popraw nr konta" error="sprawdź, czy wprowadziłeś 26 cyfr" promptTitle="Nr rachunku" prompt="wpisz numer rachunku bez spacji (26 cyfr)" sqref="C40:E41" xr:uid="{00000000-0002-0000-0000-000009000000}"/>
    <dataValidation type="whole" operator="greaterThanOrEqual" allowBlank="1" showInputMessage="1" showErrorMessage="1" sqref="B61:B65" xr:uid="{00000000-0002-0000-0000-00000A000000}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36" xr:uid="{00000000-0002-0000-0000-00000B000000}">
      <formula1>9</formula1>
    </dataValidation>
    <dataValidation errorStyle="information" operator="equal" allowBlank="1" showErrorMessage="1" errorTitle="popraw dane" promptTitle="wpisz poprawnie dane" sqref="D30:E30" xr:uid="{00000000-0002-0000-0000-00000C000000}"/>
    <dataValidation allowBlank="1" showInputMessage="1" showErrorMessage="1" errorTitle="błąd" error="wpisz poprawnie nr KRS" promptTitle="Wpisz poprawnie nr KRS" prompt="10 cyfr bez spacji" sqref="D35:E36" xr:uid="{00000000-0002-0000-0000-00000D000000}"/>
    <dataValidation type="textLength" operator="equal" allowBlank="1" showInputMessage="1" showErrorMessage="1" promptTitle="Wpisz nr NIP" prompt="10 cyfr" sqref="B37" xr:uid="{00000000-0002-0000-0000-00000E000000}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18:D19" xr:uid="{00000000-0002-0000-0000-000010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11000000}">
      <formula1>40695</formula1>
    </dataValidation>
    <dataValidation allowBlank="1" showInputMessage="1" showErrorMessage="1" promptTitle="wpisz nazwę wnioskodawcy" prompt="obowiązującą we wpisie do rejestru" sqref="A23:E23" xr:uid="{00000000-0002-0000-0000-000012000000}"/>
    <dataValidation type="decimal" errorStyle="warning" operator="greaterThanOrEqual" allowBlank="1" showInputMessage="1" showErrorMessage="1" errorTitle="uwaga" error="wpisz poprawnie kwotę" promptTitle="wpisz kwotę " prompt="kosztów realizacji zadania" sqref="C74:C78" xr:uid="{00000000-0002-0000-0000-000005000000}">
      <formula1>0</formula1>
    </dataValidation>
    <dataValidation type="list" allowBlank="1" showInputMessage="1" showErrorMessage="1" prompt="wybierz z listy rozwijanej" sqref="B32" xr:uid="{00000000-0002-0000-0000-00000F000000}">
      <formula1>$H$30:$H$42</formula1>
    </dataValidation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5894aa58-1ce0-4beb-8990-6c4df438650e"/>
    <ds:schemaRef ds:uri="27588a64-7e15-4d55-b115-916ec30e6fa0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84</vt:i4>
      </vt:variant>
    </vt:vector>
  </HeadingPairs>
  <TitlesOfParts>
    <vt:vector size="85" baseType="lpstr">
      <vt:lpstr>Wniosek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2020;KW</dc:creator>
  <cp:lastModifiedBy>Martyna Nagi</cp:lastModifiedBy>
  <cp:lastPrinted>2022-12-14T13:55:52Z</cp:lastPrinted>
  <dcterms:created xsi:type="dcterms:W3CDTF">2011-04-01T11:13:57Z</dcterms:created>
  <dcterms:modified xsi:type="dcterms:W3CDTF">2022-12-14T13:56:24Z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